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LIBs\LIB Discharge\Discharging Data\NaHCO3 Experiments\NMC\"/>
    </mc:Choice>
  </mc:AlternateContent>
  <xr:revisionPtr revIDLastSave="0" documentId="13_ncr:1_{9C8C77A9-CF63-4A93-9633-E97D996E4652}" xr6:coauthVersionLast="47" xr6:coauthVersionMax="47" xr10:uidLastSave="{00000000-0000-0000-0000-000000000000}"/>
  <bookViews>
    <workbookView xWindow="-120" yWindow="-120" windowWidth="19440" windowHeight="1488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Combined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6" l="1"/>
  <c r="G10" i="6"/>
  <c r="G9" i="6"/>
  <c r="G8" i="6"/>
  <c r="G7" i="6"/>
  <c r="G6" i="6"/>
  <c r="G5" i="6"/>
  <c r="G4" i="6"/>
  <c r="G3" i="6"/>
  <c r="G2" i="6"/>
</calcChain>
</file>

<file path=xl/sharedStrings.xml><?xml version="1.0" encoding="utf-8"?>
<sst xmlns="http://schemas.openxmlformats.org/spreadsheetml/2006/main" count="49" uniqueCount="34">
  <si>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</si>
  <si>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</si>
  <si>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</si>
  <si>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</si>
  <si>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</si>
  <si>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</si>
  <si>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</si>
  <si>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</si>
  <si>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</si>
  <si>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</si>
  <si>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</si>
  <si>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</si>
  <si>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</si>
  <si>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</si>
  <si>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</si>
  <si>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</si>
  <si>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</si>
  <si>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</si>
  <si>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</si>
  <si>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</si>
  <si>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</si>
  <si>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</si>
  <si>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</si>
  <si>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0.5% average</t>
  </si>
  <si>
    <t>0.5% Average</t>
  </si>
  <si>
    <t>1% Average</t>
  </si>
  <si>
    <t>5% Average</t>
  </si>
  <si>
    <t>10% Average</t>
  </si>
  <si>
    <t>15% Average</t>
  </si>
  <si>
    <t>0.5% Temp</t>
  </si>
  <si>
    <t>1% Temp</t>
  </si>
  <si>
    <t>5% Temp</t>
  </si>
  <si>
    <t>10% Temp</t>
  </si>
  <si>
    <t>15% Temp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</si>
</sst>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0.5% NaCl</a:t>
            </a:r>
            <a:r>
              <a:rPr lang="en-US" baseline="0"/>
              <a:t> Voltage vs Time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A'!$B$1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A'!$A$2:$A$11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A'!$B$2:$B$11</c:f>
              <c:numCache>
                <c:formatCode>General</c:formatCode>
                <c:ptCount val="10"/>
                <c:pt idx="0">
                  <c:v>4.2149999999999999</c:v>
                </c:pt>
                <c:pt idx="1">
                  <c:v>4.2130000000000001</c:v>
                </c:pt>
                <c:pt idx="2">
                  <c:v>4.2080000000000002</c:v>
                </c:pt>
                <c:pt idx="3">
                  <c:v>4.1950000000000003</c:v>
                </c:pt>
                <c:pt idx="4">
                  <c:v>4.1680000000000001</c:v>
                </c:pt>
                <c:pt idx="5">
                  <c:v>4.1319999999999997</c:v>
                </c:pt>
                <c:pt idx="6">
                  <c:v>4.0830000000000002</c:v>
                </c:pt>
                <c:pt idx="7">
                  <c:v>4.0679999999999996</c:v>
                </c:pt>
                <c:pt idx="8">
                  <c:v>4.0220000000000002</c:v>
                </c:pt>
                <c:pt idx="9">
                  <c:v>3.9630000000000001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FA-4E82-978E-F91E969CE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660591"/>
        <c:axId val="310663471"/>
      </c:scatterChart>
      <c:valAx>
        <c:axId val="3106605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663471"/>
        <c:crosses val="autoZero"/>
        <c:crossBetween val="midCat"/>
      </c:valAx>
      <c:valAx>
        <c:axId val="31066347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</a:t>
                </a:r>
                <a:r>
                  <a:rPr lang="en-US" baseline="0"/>
                  <a:t> (V)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6605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B'!$B$1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B'!$A$2:$A$11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B'!$B$2:$B$11</c:f>
              <c:numCache>
                <c:formatCode>General</c:formatCode>
                <c:ptCount val="10"/>
                <c:pt idx="0">
                  <c:v>4.2249999999999996</c:v>
                </c:pt>
                <c:pt idx="1">
                  <c:v>4.2220000000000004</c:v>
                </c:pt>
                <c:pt idx="2">
                  <c:v>4.2169999999999996</c:v>
                </c:pt>
                <c:pt idx="3">
                  <c:v>4.2069999999999999</c:v>
                </c:pt>
                <c:pt idx="4">
                  <c:v>4.1779999999999999</c:v>
                </c:pt>
                <c:pt idx="5">
                  <c:v>4.1349999999999998</c:v>
                </c:pt>
                <c:pt idx="6">
                  <c:v>4.0830000000000002</c:v>
                </c:pt>
                <c:pt idx="7">
                  <c:v>4.0609999999999999</c:v>
                </c:pt>
                <c:pt idx="8">
                  <c:v>3.9990000000000001</c:v>
                </c:pt>
                <c:pt idx="9">
                  <c:v>3.9319999999999999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63-494A-A006-2C0071BB9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048927"/>
        <c:axId val="42481631"/>
      </c:scatterChart>
      <c:valAx>
        <c:axId val="3470489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81631"/>
        <c:crosses val="autoZero"/>
        <c:crossBetween val="midCat"/>
      </c:valAx>
      <c:valAx>
        <c:axId val="4248163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0489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C'!$B$1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C'!$A$2:$A$11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C'!$B$2:$B$11</c:f>
              <c:numCache>
                <c:formatCode>General</c:formatCode>
                <c:ptCount val="10"/>
                <c:pt idx="0">
                  <c:v>4.2309999999999999</c:v>
                </c:pt>
                <c:pt idx="1">
                  <c:v>4.2290000000000001</c:v>
                </c:pt>
                <c:pt idx="2">
                  <c:v>4.2240000000000002</c:v>
                </c:pt>
                <c:pt idx="3">
                  <c:v>4.2089999999999996</c:v>
                </c:pt>
                <c:pt idx="4">
                  <c:v>4.1769999999999996</c:v>
                </c:pt>
                <c:pt idx="5">
                  <c:v>4.1360000000000001</c:v>
                </c:pt>
                <c:pt idx="6">
                  <c:v>4.0819999999999999</c:v>
                </c:pt>
                <c:pt idx="7">
                  <c:v>4.0590000000000002</c:v>
                </c:pt>
                <c:pt idx="8">
                  <c:v>4</c:v>
                </c:pt>
                <c:pt idx="9">
                  <c:v>3.931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83-4E9E-B7E8-2589D5A60B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149391"/>
        <c:axId val="437146511"/>
      </c:scatterChart>
      <c:valAx>
        <c:axId val="4371493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6511"/>
        <c:crosses val="autoZero"/>
        <c:crossBetween val="midCat"/>
      </c:valAx>
      <c:valAx>
        <c:axId val="43714651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93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D'!$B$1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D'!$A$2:$A$11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D'!$B$2:$B$11</c:f>
              <c:numCache>
                <c:formatCode>General</c:formatCode>
                <c:ptCount val="10"/>
                <c:pt idx="0">
                  <c:v>4.2309999999999999</c:v>
                </c:pt>
                <c:pt idx="1">
                  <c:v>4.2290000000000001</c:v>
                </c:pt>
                <c:pt idx="2">
                  <c:v>4.226</c:v>
                </c:pt>
                <c:pt idx="3">
                  <c:v>4.2110000000000003</c:v>
                </c:pt>
                <c:pt idx="4">
                  <c:v>4.1790000000000003</c:v>
                </c:pt>
                <c:pt idx="5">
                  <c:v>4.1399999999999997</c:v>
                </c:pt>
                <c:pt idx="6">
                  <c:v>4.085</c:v>
                </c:pt>
                <c:pt idx="7">
                  <c:v>4.0670000000000002</c:v>
                </c:pt>
                <c:pt idx="8">
                  <c:v>4.03</c:v>
                </c:pt>
                <c:pt idx="9">
                  <c:v>3.9660000000000002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C5-421B-BA58-13C92C4F9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147471"/>
        <c:axId val="437147951"/>
      </c:scatterChart>
      <c:valAx>
        <c:axId val="4371474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7951"/>
        <c:crosses val="autoZero"/>
        <c:crossBetween val="midCat"/>
      </c:valAx>
      <c:valAx>
        <c:axId val="43714795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74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E'!$B$1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E'!$A$2:$A$11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E'!$B$2:$B$11</c:f>
              <c:numCache>
                <c:formatCode>General</c:formatCode>
                <c:ptCount val="10"/>
                <c:pt idx="0">
                  <c:v>4.2160000000000002</c:v>
                </c:pt>
                <c:pt idx="1">
                  <c:v>4.2140000000000004</c:v>
                </c:pt>
                <c:pt idx="2">
                  <c:v>4.2069999999999999</c:v>
                </c:pt>
                <c:pt idx="3">
                  <c:v>4.194</c:v>
                </c:pt>
                <c:pt idx="4">
                  <c:v>4.17</c:v>
                </c:pt>
                <c:pt idx="5">
                  <c:v>4.1340000000000003</c:v>
                </c:pt>
                <c:pt idx="6">
                  <c:v>4.0860000000000003</c:v>
                </c:pt>
                <c:pt idx="7">
                  <c:v>4.0659999999999998</c:v>
                </c:pt>
                <c:pt idx="8">
                  <c:v>4.016</c:v>
                </c:pt>
                <c:pt idx="9">
                  <c:v>3.952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9A-4AE2-B06F-43C0FEE91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618959"/>
        <c:axId val="342619919"/>
      </c:scatterChart>
      <c:valAx>
        <c:axId val="3426189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619919"/>
        <c:crosses val="autoZero"/>
        <c:crossBetween val="midCat"/>
      </c:valAx>
      <c:valAx>
        <c:axId val="342619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6189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0.5% NaCl LFP Batteries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Combined!$B$1</c:f>
              <c:strCache>
                <c:ptCount val="1"/>
                <c:pt idx="0">
                  <c:v>Battery 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Combined!$B$2:$B$11</c:f>
              <c:numCache>
                <c:formatCode>General</c:formatCode>
                <c:ptCount val="10"/>
                <c:pt idx="0">
                  <c:v>4.2149999999999999</c:v>
                </c:pt>
                <c:pt idx="1">
                  <c:v>4.2130000000000001</c:v>
                </c:pt>
                <c:pt idx="2">
                  <c:v>4.2080000000000002</c:v>
                </c:pt>
                <c:pt idx="3">
                  <c:v>4.1950000000000003</c:v>
                </c:pt>
                <c:pt idx="4">
                  <c:v>4.1680000000000001</c:v>
                </c:pt>
                <c:pt idx="5">
                  <c:v>4.1319999999999997</c:v>
                </c:pt>
                <c:pt idx="6">
                  <c:v>4.0830000000000002</c:v>
                </c:pt>
                <c:pt idx="7">
                  <c:v>4.0679999999999996</c:v>
                </c:pt>
                <c:pt idx="8">
                  <c:v>4.0220000000000002</c:v>
                </c:pt>
                <c:pt idx="9">
                  <c:v>3.9630000000000001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53-4129-AD71-C80C5ECBB998}"/>
            </c:ext>
          </c:extLst>
        </c:ser>
        <c:ser>
          <c:idx val="1"/>
          <c:order val="1"/>
          <c:tx>
            <c:strRef>
              <c:f>Combined!$C$1</c:f>
              <c:strCache>
                <c:ptCount val="1"/>
                <c:pt idx="0">
                  <c:v>Battery 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Combined!$C$2:$C$11</c:f>
              <c:numCache>
                <c:formatCode>General</c:formatCode>
                <c:ptCount val="10"/>
                <c:pt idx="0">
                  <c:v>4.2249999999999996</c:v>
                </c:pt>
                <c:pt idx="1">
                  <c:v>4.2220000000000004</c:v>
                </c:pt>
                <c:pt idx="2">
                  <c:v>4.2169999999999996</c:v>
                </c:pt>
                <c:pt idx="3">
                  <c:v>4.2069999999999999</c:v>
                </c:pt>
                <c:pt idx="4">
                  <c:v>4.1779999999999999</c:v>
                </c:pt>
                <c:pt idx="5">
                  <c:v>4.1349999999999998</c:v>
                </c:pt>
                <c:pt idx="6">
                  <c:v>4.0830000000000002</c:v>
                </c:pt>
                <c:pt idx="7">
                  <c:v>4.0609999999999999</c:v>
                </c:pt>
                <c:pt idx="8">
                  <c:v>3.9990000000000001</c:v>
                </c:pt>
                <c:pt idx="9">
                  <c:v>3.9319999999999999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E53-4129-AD71-C80C5ECBB998}"/>
            </c:ext>
          </c:extLst>
        </c:ser>
        <c:ser>
          <c:idx val="2"/>
          <c:order val="2"/>
          <c:tx>
            <c:strRef>
              <c:f>Combined!$D$1</c:f>
              <c:strCache>
                <c:ptCount val="1"/>
                <c:pt idx="0">
                  <c:v>Battery 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Combined!$D$2:$D$11</c:f>
              <c:numCache>
                <c:formatCode>General</c:formatCode>
                <c:ptCount val="10"/>
                <c:pt idx="0">
                  <c:v>4.2309999999999999</c:v>
                </c:pt>
                <c:pt idx="1">
                  <c:v>4.2290000000000001</c:v>
                </c:pt>
                <c:pt idx="2">
                  <c:v>4.2240000000000002</c:v>
                </c:pt>
                <c:pt idx="3">
                  <c:v>4.2089999999999996</c:v>
                </c:pt>
                <c:pt idx="4">
                  <c:v>4.1769999999999996</c:v>
                </c:pt>
                <c:pt idx="5">
                  <c:v>4.1360000000000001</c:v>
                </c:pt>
                <c:pt idx="6">
                  <c:v>4.0819999999999999</c:v>
                </c:pt>
                <c:pt idx="7">
                  <c:v>4.0590000000000002</c:v>
                </c:pt>
                <c:pt idx="8">
                  <c:v>4</c:v>
                </c:pt>
                <c:pt idx="9">
                  <c:v>3.931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E53-4129-AD71-C80C5ECBB998}"/>
            </c:ext>
          </c:extLst>
        </c:ser>
        <c:ser>
          <c:idx val="3"/>
          <c:order val="3"/>
          <c:tx>
            <c:strRef>
              <c:f>Combined!$E$1</c:f>
              <c:strCache>
                <c:ptCount val="1"/>
                <c:pt idx="0">
                  <c:v>Battery D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Combined!$E$2:$E$11</c:f>
              <c:numCache>
                <c:formatCode>General</c:formatCode>
                <c:ptCount val="10"/>
                <c:pt idx="0">
                  <c:v>4.2309999999999999</c:v>
                </c:pt>
                <c:pt idx="1">
                  <c:v>4.2290000000000001</c:v>
                </c:pt>
                <c:pt idx="2">
                  <c:v>4.226</c:v>
                </c:pt>
                <c:pt idx="3">
                  <c:v>4.2110000000000003</c:v>
                </c:pt>
                <c:pt idx="4">
                  <c:v>4.1790000000000003</c:v>
                </c:pt>
                <c:pt idx="5">
                  <c:v>4.1399999999999997</c:v>
                </c:pt>
                <c:pt idx="6">
                  <c:v>4.085</c:v>
                </c:pt>
                <c:pt idx="7">
                  <c:v>4.0670000000000002</c:v>
                </c:pt>
                <c:pt idx="8">
                  <c:v>4.03</c:v>
                </c:pt>
                <c:pt idx="9">
                  <c:v>3.9660000000000002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E53-4129-AD71-C80C5ECBB998}"/>
            </c:ext>
          </c:extLst>
        </c:ser>
        <c:ser>
          <c:idx val="4"/>
          <c:order val="4"/>
          <c:tx>
            <c:strRef>
              <c:f>Combined!$F$1</c:f>
              <c:strCache>
                <c:ptCount val="1"/>
                <c:pt idx="0">
                  <c:v>Battery 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Combined!$F$2:$F$11</c:f>
              <c:numCache>
                <c:formatCode>General</c:formatCode>
                <c:ptCount val="10"/>
                <c:pt idx="0">
                  <c:v>4.2160000000000002</c:v>
                </c:pt>
                <c:pt idx="1">
                  <c:v>4.2140000000000004</c:v>
                </c:pt>
                <c:pt idx="2">
                  <c:v>4.2069999999999999</c:v>
                </c:pt>
                <c:pt idx="3">
                  <c:v>4.194</c:v>
                </c:pt>
                <c:pt idx="4">
                  <c:v>4.17</c:v>
                </c:pt>
                <c:pt idx="5">
                  <c:v>4.1340000000000003</c:v>
                </c:pt>
                <c:pt idx="6">
                  <c:v>4.0860000000000003</c:v>
                </c:pt>
                <c:pt idx="7">
                  <c:v>4.0659999999999998</c:v>
                </c:pt>
                <c:pt idx="8">
                  <c:v>4.016</c:v>
                </c:pt>
                <c:pt idx="9">
                  <c:v>3.952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E53-4129-AD71-C80C5ECBB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130624"/>
        <c:axId val="28260496"/>
      </c:scatterChart>
      <c:valAx>
        <c:axId val="34613062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Hours of</a:t>
                </a:r>
                <a:r>
                  <a:rPr lang="en-US" baseline="0"/>
                  <a:t> Discharge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60496"/>
        <c:crosses val="autoZero"/>
        <c:crossBetween val="midCat"/>
      </c:valAx>
      <c:valAx>
        <c:axId val="28260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 Remaining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130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NMC Batteries in NaHCO</a:t>
            </a:r>
            <a:r>
              <a:rPr lang="en-US" baseline="-25000"/>
              <a:t>3</a:t>
            </a:r>
            <a:r>
              <a:rPr lang="en-US"/>
              <a:t> Solution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Combined!$B$15</c:f>
              <c:strCache>
                <c:ptCount val="1"/>
                <c:pt idx="0">
                  <c:v>0.5% Average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Combined!$A$16:$A$25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Combined!$B$16:$B$25</c:f>
              <c:numCache>
                <c:formatCode>General</c:formatCode>
                <c:ptCount val="10"/>
                <c:pt idx="0">
                  <c:v>4.2236000000000002</c:v>
                </c:pt>
                <c:pt idx="1">
                  <c:v>4.2214</c:v>
                </c:pt>
                <c:pt idx="2">
                  <c:v>4.2164000000000001</c:v>
                </c:pt>
                <c:pt idx="3">
                  <c:v>4.2032000000000007</c:v>
                </c:pt>
                <c:pt idx="4">
                  <c:v>4.1744000000000003</c:v>
                </c:pt>
                <c:pt idx="5">
                  <c:v>4.1353999999999997</c:v>
                </c:pt>
                <c:pt idx="6">
                  <c:v>4.083800000000001</c:v>
                </c:pt>
                <c:pt idx="7">
                  <c:v>4.0641999999999996</c:v>
                </c:pt>
                <c:pt idx="8">
                  <c:v>4.0133999999999999</c:v>
                </c:pt>
                <c:pt idx="9">
                  <c:v>3.9487999999999999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DF-43AA-8DEE-7CDF0CEF16F8}"/>
            </c:ext>
          </c:extLst>
        </c:ser>
        <c:ser>
          <c:idx val="1"/>
          <c:order val="1"/>
          <c:tx>
            <c:strRef>
              <c:f>Combined!$C$15</c:f>
              <c:strCache>
                <c:ptCount val="1"/>
                <c:pt idx="0">
                  <c:v>1% Average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Combined!$A$16:$A$25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Combined!$C$16:$C$25</c:f>
              <c:numCache>
                <c:formatCode>General</c:formatCode>
                <c:ptCount val="10"/>
                <c:pt idx="0">
                  <c:v>4.2260000000000009</c:v>
                </c:pt>
                <c:pt idx="1">
                  <c:v>4.2216000000000005</c:v>
                </c:pt>
                <c:pt idx="2">
                  <c:v>4.2155999999999993</c:v>
                </c:pt>
                <c:pt idx="3">
                  <c:v>4.194</c:v>
                </c:pt>
                <c:pt idx="4">
                  <c:v>4.160400000000001</c:v>
                </c:pt>
                <c:pt idx="5">
                  <c:v>4.1141999999999994</c:v>
                </c:pt>
                <c:pt idx="6">
                  <c:v>4.0717999999999996</c:v>
                </c:pt>
                <c:pt idx="7">
                  <c:v>3.9701999999999997</c:v>
                </c:pt>
                <c:pt idx="8">
                  <c:v>3.8872</c:v>
                </c:pt>
                <c:pt idx="9">
                  <c:v>3.7755999999999998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0DF-43AA-8DEE-7CDF0CEF16F8}"/>
            </c:ext>
          </c:extLst>
        </c:ser>
        <c:ser>
          <c:idx val="2"/>
          <c:order val="2"/>
          <c:tx>
            <c:strRef>
              <c:f>Combined!$D$15</c:f>
              <c:strCache>
                <c:ptCount val="1"/>
                <c:pt idx="0">
                  <c:v>5% Average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Combined!$A$16:$A$25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Combined!$D$16:$D$25</c:f>
              <c:numCache>
                <c:formatCode>General</c:formatCode>
                <c:ptCount val="10"/>
                <c:pt idx="0">
                  <c:v>4.2267999999999999</c:v>
                </c:pt>
                <c:pt idx="1">
                  <c:v>4.1920000000000002</c:v>
                </c:pt>
                <c:pt idx="2">
                  <c:v>4.1739999999999995</c:v>
                </c:pt>
                <c:pt idx="3">
                  <c:v>3.3654000000000002</c:v>
                </c:pt>
                <c:pt idx="4">
                  <c:v>3.3426</c:v>
                </c:pt>
                <c:pt idx="5">
                  <c:v>3.2730000000000006</c:v>
                </c:pt>
                <c:pt idx="6">
                  <c:v>3.3218000000000005</c:v>
                </c:pt>
                <c:pt idx="7">
                  <c:v>3.1126</c:v>
                </c:pt>
                <c:pt idx="8">
                  <c:v>2.8858000000000001</c:v>
                </c:pt>
                <c:pt idx="9">
                  <c:v>2.3868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0DF-43AA-8DEE-7CDF0CEF16F8}"/>
            </c:ext>
          </c:extLst>
        </c:ser>
        <c:ser>
          <c:idx val="3"/>
          <c:order val="3"/>
          <c:tx>
            <c:strRef>
              <c:f>Combined!$E$15</c:f>
              <c:strCache>
                <c:ptCount val="1"/>
                <c:pt idx="0">
                  <c:v>10% Average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Combined!$A$16:$A$25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Combined!$E$16:$E$25</c:f>
              <c:numCache>
                <c:formatCode>General</c:formatCode>
                <c:ptCount val="10"/>
                <c:pt idx="0">
                  <c:v>4.2314000000000007</c:v>
                </c:pt>
                <c:pt idx="1">
                  <c:v>4.2030000000000003</c:v>
                </c:pt>
                <c:pt idx="2">
                  <c:v>4.23156</c:v>
                </c:pt>
                <c:pt idx="3">
                  <c:v>4.141</c:v>
                </c:pt>
                <c:pt idx="4">
                  <c:v>4.0964000000000009</c:v>
                </c:pt>
                <c:pt idx="5">
                  <c:v>4.0674000000000001</c:v>
                </c:pt>
                <c:pt idx="6">
                  <c:v>3.8268</c:v>
                </c:pt>
                <c:pt idx="7">
                  <c:v>3.3952</c:v>
                </c:pt>
                <c:pt idx="8">
                  <c:v>2.5948000000000002</c:v>
                </c:pt>
                <c:pt idx="9">
                  <c:v>1.9430000000000001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0DF-43AA-8DEE-7CDF0CEF16F8}"/>
            </c:ext>
          </c:extLst>
        </c:ser>
        <c:ser>
          <c:idx val="4"/>
          <c:order val="4"/>
          <c:tx>
            <c:strRef>
              <c:f>Combined!$F$15</c:f>
              <c:strCache>
                <c:ptCount val="1"/>
                <c:pt idx="0">
                  <c:v>15% Average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Combined!$A$16:$A$25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Combined!$F$16:$F$25</c:f>
              <c:numCache>
                <c:formatCode>General</c:formatCode>
                <c:ptCount val="10"/>
                <c:pt idx="0">
                  <c:v>4.2159999999999993</c:v>
                </c:pt>
                <c:pt idx="1">
                  <c:v>4.1844000000000001</c:v>
                </c:pt>
                <c:pt idx="2">
                  <c:v>4.1694000000000004</c:v>
                </c:pt>
                <c:pt idx="3">
                  <c:v>4.1333999999999991</c:v>
                </c:pt>
                <c:pt idx="4">
                  <c:v>4.0962000000000005</c:v>
                </c:pt>
                <c:pt idx="5">
                  <c:v>4.0655999999999999</c:v>
                </c:pt>
                <c:pt idx="6">
                  <c:v>3.8302</c:v>
                </c:pt>
                <c:pt idx="7">
                  <c:v>3.4682000000000004</c:v>
                </c:pt>
                <c:pt idx="8">
                  <c:v>2.4413999999999998</c:v>
                </c:pt>
                <c:pt idx="9">
                  <c:v>1.9750000000000001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0DF-43AA-8DEE-7CDF0CEF16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5269215"/>
        <c:axId val="1855268255"/>
      </c:scatterChart>
      <c:valAx>
        <c:axId val="1855269215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  <a:r>
                  <a:rPr lang="en-US" baseline="0"/>
                  <a:t> in Solution (h)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5268255"/>
        <c:crosses val="autoZero"/>
        <c:crossBetween val="midCat"/>
      </c:valAx>
      <c:valAx>
        <c:axId val="1855268255"/>
        <c:scaling>
          <c:orientation val="minMax"/>
          <c:max val="4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</a:t>
                </a:r>
                <a:r>
                  <a:rPr lang="en-US" baseline="0"/>
                  <a:t> Measured (V)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52692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NaHCO3 NMC Temperature vs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Combined!$B$33</c:f>
              <c:strCache>
                <c:ptCount val="1"/>
                <c:pt idx="0">
                  <c:v>0.5% Temp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Combined!$A$34:$A$43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Combined!$B$34:$B$43</c:f>
              <c:numCache>
                <c:formatCode>General</c:formatCode>
                <c:ptCount val="10"/>
                <c:pt idx="0">
                  <c:v>23.6</c:v>
                </c:pt>
                <c:pt idx="1">
                  <c:v>22.9</c:v>
                </c:pt>
                <c:pt idx="2">
                  <c:v>22.6</c:v>
                </c:pt>
                <c:pt idx="3">
                  <c:v>22.2</c:v>
                </c:pt>
                <c:pt idx="4">
                  <c:v>22.4</c:v>
                </c:pt>
                <c:pt idx="5">
                  <c:v>22.6</c:v>
                </c:pt>
                <c:pt idx="6">
                  <c:v>17.5</c:v>
                </c:pt>
                <c:pt idx="7">
                  <c:v>16</c:v>
                </c:pt>
                <c:pt idx="8">
                  <c:v>16.2</c:v>
                </c:pt>
                <c:pt idx="9">
                  <c:v>16.8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19-41E6-BAF0-4495E9CD6CB4}"/>
            </c:ext>
          </c:extLst>
        </c:ser>
        <c:ser>
          <c:idx val="1"/>
          <c:order val="1"/>
          <c:tx>
            <c:strRef>
              <c:f>Combined!$C$33</c:f>
              <c:strCache>
                <c:ptCount val="1"/>
                <c:pt idx="0">
                  <c:v>1% Temp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Combined!$A$34:$A$43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Combined!$C$34:$C$43</c:f>
              <c:numCache>
                <c:formatCode>General</c:formatCode>
                <c:ptCount val="10"/>
                <c:pt idx="0">
                  <c:v>23.5</c:v>
                </c:pt>
                <c:pt idx="1">
                  <c:v>22.9</c:v>
                </c:pt>
                <c:pt idx="2">
                  <c:v>22.6</c:v>
                </c:pt>
                <c:pt idx="3">
                  <c:v>22.3</c:v>
                </c:pt>
                <c:pt idx="4">
                  <c:v>22.5</c:v>
                </c:pt>
                <c:pt idx="5">
                  <c:v>22.8</c:v>
                </c:pt>
                <c:pt idx="6">
                  <c:v>17.5</c:v>
                </c:pt>
                <c:pt idx="7">
                  <c:v>16</c:v>
                </c:pt>
                <c:pt idx="8">
                  <c:v>16.2</c:v>
                </c:pt>
                <c:pt idx="9">
                  <c:v>16.7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719-41E6-BAF0-4495E9CD6CB4}"/>
            </c:ext>
          </c:extLst>
        </c:ser>
        <c:ser>
          <c:idx val="2"/>
          <c:order val="2"/>
          <c:tx>
            <c:strRef>
              <c:f>Combined!$D$33</c:f>
              <c:strCache>
                <c:ptCount val="1"/>
                <c:pt idx="0">
                  <c:v>5% Temp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Combined!$A$34:$A$43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Combined!$D$34:$D$43</c:f>
              <c:numCache>
                <c:formatCode>General</c:formatCode>
                <c:ptCount val="10"/>
                <c:pt idx="0">
                  <c:v>21.8</c:v>
                </c:pt>
                <c:pt idx="1">
                  <c:v>21.7</c:v>
                </c:pt>
                <c:pt idx="2">
                  <c:v>21.7</c:v>
                </c:pt>
                <c:pt idx="3">
                  <c:v>21.8</c:v>
                </c:pt>
                <c:pt idx="4">
                  <c:v>22.3</c:v>
                </c:pt>
                <c:pt idx="5">
                  <c:v>23.1</c:v>
                </c:pt>
                <c:pt idx="6">
                  <c:v>18</c:v>
                </c:pt>
                <c:pt idx="7">
                  <c:v>16.399999999999999</c:v>
                </c:pt>
                <c:pt idx="8">
                  <c:v>16.399999999999999</c:v>
                </c:pt>
                <c:pt idx="9">
                  <c:v>16.7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719-41E6-BAF0-4495E9CD6CB4}"/>
            </c:ext>
          </c:extLst>
        </c:ser>
        <c:ser>
          <c:idx val="3"/>
          <c:order val="3"/>
          <c:tx>
            <c:strRef>
              <c:f>Combined!$E$33</c:f>
              <c:strCache>
                <c:ptCount val="1"/>
                <c:pt idx="0">
                  <c:v>10% Temp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Combined!$A$34:$A$43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Combined!$E$34:$E$43</c:f>
              <c:numCache>
                <c:formatCode>General</c:formatCode>
                <c:ptCount val="10"/>
                <c:pt idx="0">
                  <c:v>20.2</c:v>
                </c:pt>
                <c:pt idx="1">
                  <c:v>20.5</c:v>
                </c:pt>
                <c:pt idx="2">
                  <c:v>20.6</c:v>
                </c:pt>
                <c:pt idx="3">
                  <c:v>21.2</c:v>
                </c:pt>
                <c:pt idx="4">
                  <c:v>22.3</c:v>
                </c:pt>
                <c:pt idx="5">
                  <c:v>23.5</c:v>
                </c:pt>
                <c:pt idx="6">
                  <c:v>18.2</c:v>
                </c:pt>
                <c:pt idx="7">
                  <c:v>16.399999999999999</c:v>
                </c:pt>
                <c:pt idx="8">
                  <c:v>16.2</c:v>
                </c:pt>
                <c:pt idx="9">
                  <c:v>16.7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719-41E6-BAF0-4495E9CD6CB4}"/>
            </c:ext>
          </c:extLst>
        </c:ser>
        <c:ser>
          <c:idx val="4"/>
          <c:order val="4"/>
          <c:tx>
            <c:strRef>
              <c:f>Combined!$F$33</c:f>
              <c:strCache>
                <c:ptCount val="1"/>
                <c:pt idx="0">
                  <c:v>15% Temp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Combined!$A$34:$A$43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Combined!$F$34:$F$43</c:f>
              <c:numCache>
                <c:formatCode>General</c:formatCode>
                <c:ptCount val="10"/>
                <c:pt idx="0">
                  <c:v>20.100000000000001</c:v>
                </c:pt>
                <c:pt idx="1">
                  <c:v>20.399999999999999</c:v>
                </c:pt>
                <c:pt idx="2">
                  <c:v>20.6</c:v>
                </c:pt>
                <c:pt idx="3">
                  <c:v>21.1</c:v>
                </c:pt>
                <c:pt idx="4">
                  <c:v>22.2</c:v>
                </c:pt>
                <c:pt idx="5">
                  <c:v>23.4</c:v>
                </c:pt>
                <c:pt idx="6">
                  <c:v>18</c:v>
                </c:pt>
                <c:pt idx="7">
                  <c:v>16.399999999999999</c:v>
                </c:pt>
                <c:pt idx="8">
                  <c:v>16.2</c:v>
                </c:pt>
                <c:pt idx="9">
                  <c:v>16.7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719-41E6-BAF0-4495E9CD6C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859616"/>
        <c:axId val="126852416"/>
      </c:scatterChart>
      <c:valAx>
        <c:axId val="126859616"/>
        <c:scaling>
          <c:orientation val="minMax"/>
          <c:max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 Solution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852416"/>
        <c:crosses val="autoZero"/>
        <c:crossBetween val="midCat"/>
      </c:valAx>
      <c:valAx>
        <c:axId val="126852416"/>
        <c:scaling>
          <c:orientation val="minMax"/>
          <c:min val="1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of Solution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859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15</xdr:row>
      <xdr:rowOff>14287</xdr:rowOff>
    </xdr:from>
    <xdr:to>
      <xdr:col>11</xdr:col>
      <xdr:colOff>381000</xdr:colOff>
      <xdr:row>29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091898-DEE7-D368-8757-EC85B02A49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10</xdr:row>
      <xdr:rowOff>52387</xdr:rowOff>
    </xdr:from>
    <xdr:to>
      <xdr:col>12</xdr:col>
      <xdr:colOff>57150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4ADD6F7-19B4-781D-A96E-CF871E6017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10</xdr:row>
      <xdr:rowOff>52387</xdr:rowOff>
    </xdr:from>
    <xdr:to>
      <xdr:col>13</xdr:col>
      <xdr:colOff>228600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54812B0-A54D-A0CF-F6D6-A9C5259FF1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10</xdr:row>
      <xdr:rowOff>52387</xdr:rowOff>
    </xdr:from>
    <xdr:to>
      <xdr:col>13</xdr:col>
      <xdr:colOff>228600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670C28-DE8D-6E8B-7CE5-F354DA8097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6350</xdr:colOff>
      <xdr:row>2</xdr:row>
      <xdr:rowOff>144462</xdr:rowOff>
    </xdr:from>
    <xdr:to>
      <xdr:col>14</xdr:col>
      <xdr:colOff>311150</xdr:colOff>
      <xdr:row>17</xdr:row>
      <xdr:rowOff>36512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C86FD7-1C46-1210-E391-71FAF11D0F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241300</xdr:colOff>
      <xdr:row>0</xdr:row>
      <xdr:rowOff>92075</xdr:rowOff>
    </xdr:from>
    <xdr:to>
      <xdr:col>15</xdr:col>
      <xdr:colOff>546100</xdr:colOff>
      <xdr:row>15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ED824B-9388-DF71-992B-B638BF02AF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542925</xdr:colOff>
      <xdr:row>16</xdr:row>
      <xdr:rowOff>15875</xdr:rowOff>
    </xdr:from>
    <xdr:to>
      <xdr:col>15</xdr:col>
      <xdr:colOff>238125</xdr:colOff>
      <xdr:row>30</xdr:row>
      <xdr:rowOff>92075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7F0B426-E96D-E6EC-8F89-C33840D274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400050</xdr:colOff>
      <xdr:row>29</xdr:row>
      <xdr:rowOff>61912</xdr:rowOff>
    </xdr:from>
    <xdr:to>
      <xdr:col>15</xdr:col>
      <xdr:colOff>95250</xdr:colOff>
      <xdr:row>43</xdr:row>
      <xdr:rowOff>138112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45F1EC8-BC67-05E9-C5B9-FC9A038E78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C27" sqref="C27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4.2149999999999999</v>
      </c>
      <c r="C2">
        <v>23.6</v>
      </c>
    </row>
    <row r="3" spans="1:9" x14ac:dyDescent="0.25">
      <c r="A3">
        <v>0.5</v>
      </c>
      <c r="B3">
        <v>4.2130000000000001</v>
      </c>
      <c r="C3">
        <v>22.9</v>
      </c>
    </row>
    <row r="4" spans="1:9" x14ac:dyDescent="0.25">
      <c r="A4">
        <v>1</v>
      </c>
      <c r="B4">
        <v>4.2080000000000002</v>
      </c>
      <c r="C4">
        <v>22.6</v>
      </c>
    </row>
    <row r="5" spans="1:9" x14ac:dyDescent="0.25">
      <c r="A5">
        <v>2</v>
      </c>
      <c r="B5">
        <v>4.1950000000000003</v>
      </c>
      <c r="C5">
        <v>22.2</v>
      </c>
    </row>
    <row r="6" spans="1:9" x14ac:dyDescent="0.25">
      <c r="A6">
        <v>4</v>
      </c>
      <c r="B6">
        <v>4.1680000000000001</v>
      </c>
      <c r="C6">
        <v>22.4</v>
      </c>
    </row>
    <row r="7" spans="1:9" x14ac:dyDescent="0.25">
      <c r="A7">
        <v>8</v>
      </c>
      <c r="B7">
        <v>4.1319999999999997</v>
      </c>
      <c r="C7">
        <v>22.6</v>
      </c>
    </row>
    <row r="8" spans="1:9" x14ac:dyDescent="0.25">
      <c r="A8">
        <v>24</v>
      </c>
      <c r="B8">
        <v>4.0830000000000002</v>
      </c>
      <c r="C8">
        <v>17.5</v>
      </c>
    </row>
    <row r="9" spans="1:9" x14ac:dyDescent="0.25">
      <c r="A9">
        <v>48</v>
      </c>
      <c r="B9">
        <v>4.0679999999999996</v>
      </c>
      <c r="C9">
        <v>16</v>
      </c>
    </row>
    <row r="10" spans="1:9" x14ac:dyDescent="0.25">
      <c r="A10">
        <v>72</v>
      </c>
      <c r="B10">
        <v>4.0220000000000002</v>
      </c>
      <c r="C10">
        <v>16.2</v>
      </c>
    </row>
    <row r="11" spans="1:9" x14ac:dyDescent="0.25">
      <c r="A11">
        <v>96</v>
      </c>
      <c r="B11">
        <v>3.9630000000000001</v>
      </c>
      <c r="C11">
        <v>16.8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0EC7E-7217-4EC6-B712-EE1787EB4464}">
  <dimension ref="A1:C11"/>
  <sheetViews>
    <sheetView workbookViewId="0">
      <selection activeCell="B2" sqref="B2:B11"/>
    </sheetView>
  </sheetViews>
  <sheetFormatPr defaultRowHeight="15" x14ac:dyDescent="0.25"/>
  <cols>
    <col min="1" max="1" width="12.5703125" customWidth="1"/>
    <col min="2" max="2" width="12" customWidth="1"/>
    <col min="3" max="3" width="14.5703125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4.2249999999999996</v>
      </c>
    </row>
    <row r="3" spans="1:3" x14ac:dyDescent="0.25">
      <c r="A3">
        <v>0.5</v>
      </c>
      <c r="B3">
        <v>4.2220000000000004</v>
      </c>
    </row>
    <row r="4" spans="1:3" x14ac:dyDescent="0.25">
      <c r="A4">
        <v>1</v>
      </c>
      <c r="B4">
        <v>4.2169999999999996</v>
      </c>
    </row>
    <row r="5" spans="1:3" x14ac:dyDescent="0.25">
      <c r="A5">
        <v>2</v>
      </c>
      <c r="B5">
        <v>4.2069999999999999</v>
      </c>
    </row>
    <row r="6" spans="1:3" x14ac:dyDescent="0.25">
      <c r="A6">
        <v>4</v>
      </c>
      <c r="B6">
        <v>4.1779999999999999</v>
      </c>
    </row>
    <row r="7" spans="1:3" x14ac:dyDescent="0.25">
      <c r="A7">
        <v>8</v>
      </c>
      <c r="B7">
        <v>4.1349999999999998</v>
      </c>
    </row>
    <row r="8" spans="1:3" x14ac:dyDescent="0.25">
      <c r="A8">
        <v>24</v>
      </c>
      <c r="B8">
        <v>4.0830000000000002</v>
      </c>
    </row>
    <row r="9" spans="1:3" x14ac:dyDescent="0.25">
      <c r="A9">
        <v>48</v>
      </c>
      <c r="B9">
        <v>4.0609999999999999</v>
      </c>
    </row>
    <row r="10" spans="1:3" x14ac:dyDescent="0.25">
      <c r="A10">
        <v>72</v>
      </c>
      <c r="B10">
        <v>3.9990000000000001</v>
      </c>
    </row>
    <row r="11" spans="1:3" x14ac:dyDescent="0.25">
      <c r="A11">
        <v>96</v>
      </c>
      <c r="B11">
        <v>3.9319999999999999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179F0-D28A-4596-8BB1-FD60535032B8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4.2309999999999999</v>
      </c>
    </row>
    <row r="3" spans="1:3" x14ac:dyDescent="0.25">
      <c r="A3">
        <v>0.5</v>
      </c>
      <c r="B3">
        <v>4.2290000000000001</v>
      </c>
    </row>
    <row r="4" spans="1:3" x14ac:dyDescent="0.25">
      <c r="A4">
        <v>1</v>
      </c>
      <c r="B4">
        <v>4.2240000000000002</v>
      </c>
    </row>
    <row r="5" spans="1:3" x14ac:dyDescent="0.25">
      <c r="A5">
        <v>2</v>
      </c>
      <c r="B5">
        <v>4.2089999999999996</v>
      </c>
    </row>
    <row r="6" spans="1:3" x14ac:dyDescent="0.25">
      <c r="A6">
        <v>4</v>
      </c>
      <c r="B6">
        <v>4.1769999999999996</v>
      </c>
    </row>
    <row r="7" spans="1:3" x14ac:dyDescent="0.25">
      <c r="A7">
        <v>8</v>
      </c>
      <c r="B7">
        <v>4.1360000000000001</v>
      </c>
    </row>
    <row r="8" spans="1:3" x14ac:dyDescent="0.25">
      <c r="A8">
        <v>24</v>
      </c>
      <c r="B8">
        <v>4.0819999999999999</v>
      </c>
    </row>
    <row r="9" spans="1:3" x14ac:dyDescent="0.25">
      <c r="A9">
        <v>48</v>
      </c>
      <c r="B9">
        <v>4.0590000000000002</v>
      </c>
    </row>
    <row r="10" spans="1:3" x14ac:dyDescent="0.25">
      <c r="A10">
        <v>72</v>
      </c>
      <c r="B10">
        <v>4</v>
      </c>
    </row>
    <row r="11" spans="1:3" x14ac:dyDescent="0.25">
      <c r="A11">
        <v>96</v>
      </c>
      <c r="B11">
        <v>3.931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779AA-29B5-4A06-9A27-D7EB04B0C75D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4.2309999999999999</v>
      </c>
    </row>
    <row r="3" spans="1:3" x14ac:dyDescent="0.25">
      <c r="A3">
        <v>0.5</v>
      </c>
      <c r="B3">
        <v>4.2290000000000001</v>
      </c>
    </row>
    <row r="4" spans="1:3" x14ac:dyDescent="0.25">
      <c r="A4">
        <v>1</v>
      </c>
      <c r="B4">
        <v>4.226</v>
      </c>
    </row>
    <row r="5" spans="1:3" x14ac:dyDescent="0.25">
      <c r="A5">
        <v>2</v>
      </c>
      <c r="B5">
        <v>4.2110000000000003</v>
      </c>
    </row>
    <row r="6" spans="1:3" x14ac:dyDescent="0.25">
      <c r="A6">
        <v>4</v>
      </c>
      <c r="B6">
        <v>4.1790000000000003</v>
      </c>
    </row>
    <row r="7" spans="1:3" x14ac:dyDescent="0.25">
      <c r="A7">
        <v>8</v>
      </c>
      <c r="B7">
        <v>4.1399999999999997</v>
      </c>
    </row>
    <row r="8" spans="1:3" x14ac:dyDescent="0.25">
      <c r="A8">
        <v>24</v>
      </c>
      <c r="B8">
        <v>4.085</v>
      </c>
    </row>
    <row r="9" spans="1:3" x14ac:dyDescent="0.25">
      <c r="A9">
        <v>48</v>
      </c>
      <c r="B9">
        <v>4.0670000000000002</v>
      </c>
    </row>
    <row r="10" spans="1:3" x14ac:dyDescent="0.25">
      <c r="A10">
        <v>72</v>
      </c>
      <c r="B10">
        <v>4.03</v>
      </c>
    </row>
    <row r="11" spans="1:3" x14ac:dyDescent="0.25">
      <c r="A11">
        <v>96</v>
      </c>
      <c r="B11">
        <v>3.9660000000000002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DCF19-635C-4C2B-A8C4-AEEB7E9FED19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4.2160000000000002</v>
      </c>
    </row>
    <row r="3" spans="1:3" x14ac:dyDescent="0.25">
      <c r="A3">
        <v>0.5</v>
      </c>
      <c r="B3">
        <v>4.2140000000000004</v>
      </c>
    </row>
    <row r="4" spans="1:3" x14ac:dyDescent="0.25">
      <c r="A4">
        <v>1</v>
      </c>
      <c r="B4">
        <v>4.2069999999999999</v>
      </c>
    </row>
    <row r="5" spans="1:3" x14ac:dyDescent="0.25">
      <c r="A5">
        <v>2</v>
      </c>
      <c r="B5">
        <v>4.194</v>
      </c>
    </row>
    <row r="6" spans="1:3" x14ac:dyDescent="0.25">
      <c r="A6">
        <v>4</v>
      </c>
      <c r="B6">
        <v>4.17</v>
      </c>
    </row>
    <row r="7" spans="1:3" x14ac:dyDescent="0.25">
      <c r="A7">
        <v>8</v>
      </c>
      <c r="B7">
        <v>4.1340000000000003</v>
      </c>
    </row>
    <row r="8" spans="1:3" x14ac:dyDescent="0.25">
      <c r="A8">
        <v>24</v>
      </c>
      <c r="B8">
        <v>4.0860000000000003</v>
      </c>
    </row>
    <row r="9" spans="1:3" x14ac:dyDescent="0.25">
      <c r="A9">
        <v>48</v>
      </c>
      <c r="B9">
        <v>4.0659999999999998</v>
      </c>
    </row>
    <row r="10" spans="1:3" x14ac:dyDescent="0.25">
      <c r="A10">
        <v>72</v>
      </c>
      <c r="B10">
        <v>4.016</v>
      </c>
    </row>
    <row r="11" spans="1:3" x14ac:dyDescent="0.25">
      <c r="A11">
        <v>96</v>
      </c>
      <c r="B11">
        <v>3.952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BB746-BC35-468D-939D-606C37858753}">
  <dimension ref="A1:G43"/>
  <sheetViews>
    <sheetView tabSelected="1" topLeftCell="A13" workbookViewId="0">
      <selection activeCell="P39" sqref="P39"/>
    </sheetView>
  </sheetViews>
  <sheetFormatPr defaultRowHeight="15" x14ac:dyDescent="0.25"/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4.2149999999999999</v>
      </c>
      <c r="C2">
        <v>4.2249999999999996</v>
      </c>
      <c r="D2">
        <v>4.2309999999999999</v>
      </c>
      <c r="E2">
        <v>4.2309999999999999</v>
      </c>
      <c r="F2">
        <v>4.2160000000000002</v>
      </c>
      <c r="G2">
        <f>AVERAGE(B2:F2)</f>
        <v>4.2236000000000002</v>
      </c>
    </row>
    <row r="3" spans="1:7" x14ac:dyDescent="0.25">
      <c r="A3">
        <v>0.5</v>
      </c>
      <c r="B3">
        <v>4.2130000000000001</v>
      </c>
      <c r="C3">
        <v>4.2220000000000004</v>
      </c>
      <c r="D3">
        <v>4.2290000000000001</v>
      </c>
      <c r="E3">
        <v>4.2290000000000001</v>
      </c>
      <c r="F3">
        <v>4.2140000000000004</v>
      </c>
      <c r="G3">
        <f t="shared" ref="G3:G11" si="0">AVERAGE(B3:F3)</f>
        <v>4.2214</v>
      </c>
    </row>
    <row r="4" spans="1:7" x14ac:dyDescent="0.25">
      <c r="A4">
        <v>1</v>
      </c>
      <c r="B4">
        <v>4.2080000000000002</v>
      </c>
      <c r="C4">
        <v>4.2169999999999996</v>
      </c>
      <c r="D4">
        <v>4.2240000000000002</v>
      </c>
      <c r="E4">
        <v>4.226</v>
      </c>
      <c r="F4">
        <v>4.2069999999999999</v>
      </c>
      <c r="G4">
        <f t="shared" si="0"/>
        <v>4.2164000000000001</v>
      </c>
    </row>
    <row r="5" spans="1:7" x14ac:dyDescent="0.25">
      <c r="A5">
        <v>2</v>
      </c>
      <c r="B5">
        <v>4.1950000000000003</v>
      </c>
      <c r="C5">
        <v>4.2069999999999999</v>
      </c>
      <c r="D5">
        <v>4.2089999999999996</v>
      </c>
      <c r="E5">
        <v>4.2110000000000003</v>
      </c>
      <c r="F5">
        <v>4.194</v>
      </c>
      <c r="G5">
        <f t="shared" si="0"/>
        <v>4.2032000000000007</v>
      </c>
    </row>
    <row r="6" spans="1:7" x14ac:dyDescent="0.25">
      <c r="A6">
        <v>4</v>
      </c>
      <c r="B6">
        <v>4.1680000000000001</v>
      </c>
      <c r="C6">
        <v>4.1779999999999999</v>
      </c>
      <c r="D6">
        <v>4.1769999999999996</v>
      </c>
      <c r="E6">
        <v>4.1790000000000003</v>
      </c>
      <c r="F6">
        <v>4.17</v>
      </c>
      <c r="G6">
        <f t="shared" si="0"/>
        <v>4.1744000000000003</v>
      </c>
    </row>
    <row r="7" spans="1:7" x14ac:dyDescent="0.25">
      <c r="A7">
        <v>8</v>
      </c>
      <c r="B7">
        <v>4.1319999999999997</v>
      </c>
      <c r="C7">
        <v>4.1349999999999998</v>
      </c>
      <c r="D7">
        <v>4.1360000000000001</v>
      </c>
      <c r="E7">
        <v>4.1399999999999997</v>
      </c>
      <c r="F7">
        <v>4.1340000000000003</v>
      </c>
      <c r="G7">
        <f t="shared" si="0"/>
        <v>4.1353999999999997</v>
      </c>
    </row>
    <row r="8" spans="1:7" x14ac:dyDescent="0.25">
      <c r="A8">
        <v>24</v>
      </c>
      <c r="B8">
        <v>4.0830000000000002</v>
      </c>
      <c r="C8">
        <v>4.0830000000000002</v>
      </c>
      <c r="D8">
        <v>4.0819999999999999</v>
      </c>
      <c r="E8">
        <v>4.085</v>
      </c>
      <c r="F8">
        <v>4.0860000000000003</v>
      </c>
      <c r="G8">
        <f t="shared" si="0"/>
        <v>4.083800000000001</v>
      </c>
    </row>
    <row r="9" spans="1:7" x14ac:dyDescent="0.25">
      <c r="A9">
        <v>48</v>
      </c>
      <c r="B9">
        <v>4.0679999999999996</v>
      </c>
      <c r="C9">
        <v>4.0609999999999999</v>
      </c>
      <c r="D9">
        <v>4.0590000000000002</v>
      </c>
      <c r="E9">
        <v>4.0670000000000002</v>
      </c>
      <c r="F9">
        <v>4.0659999999999998</v>
      </c>
      <c r="G9">
        <f t="shared" si="0"/>
        <v>4.0641999999999996</v>
      </c>
    </row>
    <row r="10" spans="1:7" x14ac:dyDescent="0.25">
      <c r="A10">
        <v>72</v>
      </c>
      <c r="B10">
        <v>4.0220000000000002</v>
      </c>
      <c r="C10">
        <v>3.9990000000000001</v>
      </c>
      <c r="D10">
        <v>4</v>
      </c>
      <c r="E10">
        <v>4.03</v>
      </c>
      <c r="F10">
        <v>4.016</v>
      </c>
      <c r="G10">
        <f t="shared" si="0"/>
        <v>4.0133999999999999</v>
      </c>
    </row>
    <row r="11" spans="1:7" x14ac:dyDescent="0.25">
      <c r="A11">
        <v>96</v>
      </c>
      <c r="B11">
        <v>3.9630000000000001</v>
      </c>
      <c r="C11">
        <v>3.9319999999999999</v>
      </c>
      <c r="D11">
        <v>3.931</v>
      </c>
      <c r="E11">
        <v>3.9660000000000002</v>
      </c>
      <c r="F11">
        <v>3.952</v>
      </c>
      <c r="G11">
        <f t="shared" si="0"/>
        <v>3.9487999999999999</v>
      </c>
    </row>
    <row r="15" spans="1:7" x14ac:dyDescent="0.25">
      <c r="A15" t="s">
        <v>1</v>
      </c>
      <c r="B15" t="s">
        <v>24</v>
      </c>
      <c r="C15" s="1" t="s">
        <v>25</v>
      </c>
      <c r="D15" t="s">
        <v>26</v>
      </c>
      <c r="E15" t="s">
        <v>27</v>
      </c>
      <c r="F15" t="s">
        <v>28</v>
      </c>
    </row>
    <row r="16" spans="1:7" x14ac:dyDescent="0.25">
      <c r="A16">
        <v>0</v>
      </c>
      <c r="B16">
        <v>4.2236000000000002</v>
      </c>
      <c r="C16" s="1">
        <v>4.2260000000000009</v>
      </c>
      <c r="D16" s="1">
        <v>4.2267999999999999</v>
      </c>
      <c r="E16" s="1">
        <v>4.2314000000000007</v>
      </c>
      <c r="F16" s="1">
        <v>4.2159999999999993</v>
      </c>
    </row>
    <row r="17" spans="1:6" x14ac:dyDescent="0.25">
      <c r="A17">
        <v>0.5</v>
      </c>
      <c r="B17">
        <v>4.2214</v>
      </c>
      <c r="C17" s="1">
        <v>4.2216000000000005</v>
      </c>
      <c r="D17" s="1">
        <v>4.1920000000000002</v>
      </c>
      <c r="E17" s="1">
        <v>4.2030000000000003</v>
      </c>
      <c r="F17" s="1">
        <v>4.1844000000000001</v>
      </c>
    </row>
    <row r="18" spans="1:6" x14ac:dyDescent="0.25">
      <c r="A18">
        <v>1</v>
      </c>
      <c r="B18">
        <v>4.2164000000000001</v>
      </c>
      <c r="C18" s="1">
        <v>4.2155999999999993</v>
      </c>
      <c r="D18" s="1">
        <v>4.1739999999999995</v>
      </c>
      <c r="E18" s="1">
        <v>4.23156</v>
      </c>
      <c r="F18" s="1">
        <v>4.1694000000000004</v>
      </c>
    </row>
    <row r="19" spans="1:6" x14ac:dyDescent="0.25">
      <c r="A19">
        <v>2</v>
      </c>
      <c r="B19">
        <v>4.2032000000000007</v>
      </c>
      <c r="C19" s="1">
        <v>4.194</v>
      </c>
      <c r="D19" s="1">
        <v>3.3654000000000002</v>
      </c>
      <c r="E19" s="1">
        <v>4.141</v>
      </c>
      <c r="F19" s="1">
        <v>4.1333999999999991</v>
      </c>
    </row>
    <row r="20" spans="1:6" x14ac:dyDescent="0.25">
      <c r="A20">
        <v>4</v>
      </c>
      <c r="B20">
        <v>4.1744000000000003</v>
      </c>
      <c r="C20" s="1">
        <v>4.160400000000001</v>
      </c>
      <c r="D20" s="1">
        <v>3.3426</v>
      </c>
      <c r="E20" s="1">
        <v>4.0964000000000009</v>
      </c>
      <c r="F20" s="1">
        <v>4.0962000000000005</v>
      </c>
    </row>
    <row r="21" spans="1:6" x14ac:dyDescent="0.25">
      <c r="A21">
        <v>8</v>
      </c>
      <c r="B21">
        <v>4.1353999999999997</v>
      </c>
      <c r="C21" s="1">
        <v>4.1141999999999994</v>
      </c>
      <c r="D21" s="1">
        <v>3.2730000000000006</v>
      </c>
      <c r="E21" s="1">
        <v>4.0674000000000001</v>
      </c>
      <c r="F21" s="1">
        <v>4.0655999999999999</v>
      </c>
    </row>
    <row r="22" spans="1:6" x14ac:dyDescent="0.25">
      <c r="A22">
        <v>24</v>
      </c>
      <c r="B22">
        <v>4.083800000000001</v>
      </c>
      <c r="C22" s="1">
        <v>4.0717999999999996</v>
      </c>
      <c r="D22" s="1">
        <v>3.3218000000000005</v>
      </c>
      <c r="E22" s="1">
        <v>3.8268</v>
      </c>
      <c r="F22" s="1">
        <v>3.8302</v>
      </c>
    </row>
    <row r="23" spans="1:6" x14ac:dyDescent="0.25">
      <c r="A23">
        <v>48</v>
      </c>
      <c r="B23">
        <v>4.0641999999999996</v>
      </c>
      <c r="C23" s="1">
        <v>3.9701999999999997</v>
      </c>
      <c r="D23" s="1">
        <v>3.1126</v>
      </c>
      <c r="E23" s="1">
        <v>3.3952</v>
      </c>
      <c r="F23" s="1">
        <v>3.4682000000000004</v>
      </c>
    </row>
    <row r="24" spans="1:6" x14ac:dyDescent="0.25">
      <c r="A24">
        <v>72</v>
      </c>
      <c r="B24">
        <v>4.0133999999999999</v>
      </c>
      <c r="C24" s="1">
        <v>3.8872</v>
      </c>
      <c r="D24" s="1">
        <v>2.8858000000000001</v>
      </c>
      <c r="E24" s="1">
        <v>2.5948000000000002</v>
      </c>
      <c r="F24" s="1">
        <v>2.4413999999999998</v>
      </c>
    </row>
    <row r="25" spans="1:6" x14ac:dyDescent="0.25">
      <c r="A25">
        <v>96</v>
      </c>
      <c r="B25">
        <v>3.9487999999999999</v>
      </c>
      <c r="C25" s="1">
        <v>3.7755999999999998</v>
      </c>
      <c r="D25" s="1">
        <v>2.3868</v>
      </c>
      <c r="E25" s="1">
        <v>1.9430000000000001</v>
      </c>
      <c r="F25" s="1">
        <v>1.9750000000000001</v>
      </c>
    </row>
    <row r="33" spans="1:6" x14ac:dyDescent="0.25">
      <c r="A33" t="s">
        <v>1</v>
      </c>
      <c r="B33" t="s">
        <v>29</v>
      </c>
      <c r="C33" t="s">
        <v>30</v>
      </c>
      <c r="D33" t="s">
        <v>31</v>
      </c>
      <c r="E33" t="s">
        <v>32</v>
      </c>
      <c r="F33" t="s">
        <v>33</v>
      </c>
    </row>
    <row r="34" spans="1:6" x14ac:dyDescent="0.25">
      <c r="A34">
        <v>0</v>
      </c>
      <c r="B34">
        <v>23.6</v>
      </c>
      <c r="C34">
        <v>23.5</v>
      </c>
      <c r="D34">
        <v>21.8</v>
      </c>
      <c r="E34">
        <v>20.2</v>
      </c>
      <c r="F34">
        <v>20.100000000000001</v>
      </c>
    </row>
    <row r="35" spans="1:6" x14ac:dyDescent="0.25">
      <c r="A35">
        <v>0.5</v>
      </c>
      <c r="B35">
        <v>22.9</v>
      </c>
      <c r="C35">
        <v>22.9</v>
      </c>
      <c r="D35">
        <v>21.7</v>
      </c>
      <c r="E35">
        <v>20.5</v>
      </c>
      <c r="F35">
        <v>20.399999999999999</v>
      </c>
    </row>
    <row r="36" spans="1:6" x14ac:dyDescent="0.25">
      <c r="A36">
        <v>1</v>
      </c>
      <c r="B36">
        <v>22.6</v>
      </c>
      <c r="C36">
        <v>22.6</v>
      </c>
      <c r="D36">
        <v>21.7</v>
      </c>
      <c r="E36">
        <v>20.6</v>
      </c>
      <c r="F36">
        <v>20.6</v>
      </c>
    </row>
    <row r="37" spans="1:6" x14ac:dyDescent="0.25">
      <c r="A37">
        <v>2</v>
      </c>
      <c r="B37">
        <v>22.2</v>
      </c>
      <c r="C37">
        <v>22.3</v>
      </c>
      <c r="D37">
        <v>21.8</v>
      </c>
      <c r="E37">
        <v>21.2</v>
      </c>
      <c r="F37">
        <v>21.1</v>
      </c>
    </row>
    <row r="38" spans="1:6" x14ac:dyDescent="0.25">
      <c r="A38">
        <v>4</v>
      </c>
      <c r="B38">
        <v>22.4</v>
      </c>
      <c r="C38">
        <v>22.5</v>
      </c>
      <c r="D38">
        <v>22.3</v>
      </c>
      <c r="E38">
        <v>22.3</v>
      </c>
      <c r="F38">
        <v>22.2</v>
      </c>
    </row>
    <row r="39" spans="1:6" x14ac:dyDescent="0.25">
      <c r="A39">
        <v>8</v>
      </c>
      <c r="B39">
        <v>22.6</v>
      </c>
      <c r="C39">
        <v>22.8</v>
      </c>
      <c r="D39">
        <v>23.1</v>
      </c>
      <c r="E39">
        <v>23.5</v>
      </c>
      <c r="F39">
        <v>23.4</v>
      </c>
    </row>
    <row r="40" spans="1:6" x14ac:dyDescent="0.25">
      <c r="A40">
        <v>24</v>
      </c>
      <c r="B40">
        <v>17.5</v>
      </c>
      <c r="C40">
        <v>17.5</v>
      </c>
      <c r="D40">
        <v>18</v>
      </c>
      <c r="E40">
        <v>18.2</v>
      </c>
      <c r="F40">
        <v>18</v>
      </c>
    </row>
    <row r="41" spans="1:6" x14ac:dyDescent="0.25">
      <c r="A41">
        <v>48</v>
      </c>
      <c r="B41">
        <v>16</v>
      </c>
      <c r="C41">
        <v>16</v>
      </c>
      <c r="D41">
        <v>16.399999999999999</v>
      </c>
      <c r="E41">
        <v>16.399999999999999</v>
      </c>
      <c r="F41">
        <v>16.399999999999999</v>
      </c>
    </row>
    <row r="42" spans="1:6" x14ac:dyDescent="0.25">
      <c r="A42">
        <v>72</v>
      </c>
      <c r="B42">
        <v>16.2</v>
      </c>
      <c r="C42">
        <v>16.2</v>
      </c>
      <c r="D42">
        <v>16.399999999999999</v>
      </c>
      <c r="E42">
        <v>16.2</v>
      </c>
      <c r="F42">
        <v>16.2</v>
      </c>
    </row>
    <row r="43" spans="1:6" x14ac:dyDescent="0.25">
      <c r="A43">
        <v>96</v>
      </c>
      <c r="B43">
        <v>16.8</v>
      </c>
      <c r="C43">
        <v>16.7</v>
      </c>
      <c r="D43">
        <v>16.7</v>
      </c>
      <c r="E43">
        <v>16.7</v>
      </c>
      <c r="F43">
        <v>16.7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2024-10-22T17:30:39Z</dcterms:modified>
</cp:coreProperties>
</file>